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TV2013A\DatenTTV\__Diverses\Tennishallen\"/>
    </mc:Choice>
  </mc:AlternateContent>
  <xr:revisionPtr revIDLastSave="0" documentId="13_ncr:1_{D533078D-A07F-43A1-A256-8F48CC396574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32" i="1"/>
  <c r="D54" i="1"/>
  <c r="D21" i="1"/>
  <c r="D47" i="1"/>
  <c r="D38" i="1"/>
  <c r="D26" i="1"/>
  <c r="D13" i="1"/>
</calcChain>
</file>

<file path=xl/sharedStrings.xml><?xml version="1.0" encoding="utf-8"?>
<sst xmlns="http://schemas.openxmlformats.org/spreadsheetml/2006/main" count="223" uniqueCount="143">
  <si>
    <t>Bezeichnung</t>
  </si>
  <si>
    <t>E-Mail</t>
  </si>
  <si>
    <t>Telefon</t>
  </si>
  <si>
    <t>Plätze</t>
  </si>
  <si>
    <t>Belag</t>
  </si>
  <si>
    <t>Bezirk Innsbruck Stadt</t>
  </si>
  <si>
    <t>Bezirk Innsbruck Land</t>
  </si>
  <si>
    <t>Bezirk Landeck</t>
  </si>
  <si>
    <t>Bezirk Imst</t>
  </si>
  <si>
    <t>Bezirk Reutte</t>
  </si>
  <si>
    <t>Bezirk Schwaz</t>
  </si>
  <si>
    <t>Bezirk Kufstein</t>
  </si>
  <si>
    <t>Bezirk Kitzbühel</t>
  </si>
  <si>
    <t>TK IEV MED-EL</t>
  </si>
  <si>
    <t>Tennis Cabrio, Stadlweg</t>
  </si>
  <si>
    <t>Igls Tennishalle</t>
  </si>
  <si>
    <t>TI Turnerschaft Innsbruck</t>
  </si>
  <si>
    <t>WM-Halle Seefeld</t>
  </si>
  <si>
    <t>Sportzentrum Telfs</t>
  </si>
  <si>
    <t>Interalpenhotel Telfs/Buchen</t>
  </si>
  <si>
    <t>TSV Raiba Hall</t>
  </si>
  <si>
    <t>TC Wattens</t>
  </si>
  <si>
    <t>Imst Tennishalle Glenthof</t>
  </si>
  <si>
    <t>Tennishalle Pitz-Park Wenns</t>
  </si>
  <si>
    <t>Tenniscenter Ischgl</t>
  </si>
  <si>
    <t>Sport- und Kulturzentrum Galtür</t>
  </si>
  <si>
    <t>Serfaus, Hotel Schalber</t>
  </si>
  <si>
    <t>Sölden</t>
  </si>
  <si>
    <t>Tennishalle Ehrwald-Zugspitze</t>
  </si>
  <si>
    <t>Sportcenter Reutte</t>
  </si>
  <si>
    <t>Hotel Sägerhof, Tannheim</t>
  </si>
  <si>
    <t>Hotel Jungbrunn, Tannheim</t>
  </si>
  <si>
    <t>Tennishalle Schwaz Silberberg</t>
  </si>
  <si>
    <t>Tennishalle Stans</t>
  </si>
  <si>
    <t>Freizeitpark Zell</t>
  </si>
  <si>
    <t>Posthotel Achenkirch</t>
  </si>
  <si>
    <t>Sportcenter Pertisau</t>
  </si>
  <si>
    <t>Hotel Berghof Mayrhofen</t>
  </si>
  <si>
    <t>Tennishalle Gerlos</t>
  </si>
  <si>
    <t>Tennishalle Kramsach</t>
  </si>
  <si>
    <t>Tennishalle Kufstein</t>
  </si>
  <si>
    <t>Tennishalle Kirchbichl/Wörgl</t>
  </si>
  <si>
    <t>Tennishalle Ellmau</t>
  </si>
  <si>
    <t>Tennishalle Walchsee</t>
  </si>
  <si>
    <t>TC Kitzbühel</t>
  </si>
  <si>
    <t>Panorama Badewelt St. Johann</t>
  </si>
  <si>
    <t>Bio Hotel Stanglwirt</t>
  </si>
  <si>
    <t>Lärchenhof Erpfendorf</t>
  </si>
  <si>
    <t>Sporthotel Brixen</t>
  </si>
  <si>
    <t>Tennishalle Kirchberg</t>
  </si>
  <si>
    <t>Hotel Peternhof, Kössen</t>
  </si>
  <si>
    <t>Hotel Seehof Walchsee, Kössen</t>
  </si>
  <si>
    <t>office@tkiev.at</t>
  </si>
  <si>
    <t>Tennishallen Penz</t>
  </si>
  <si>
    <t>info@tennis-cabrio.at</t>
  </si>
  <si>
    <t>reservation@interalpen.com</t>
  </si>
  <si>
    <t>office@tc-wattens.at</t>
  </si>
  <si>
    <t>info@galtuer.com</t>
  </si>
  <si>
    <t>info@schalber.com</t>
  </si>
  <si>
    <t>info@pitztal.com</t>
  </si>
  <si>
    <t>info@freizeit-soelden.com</t>
  </si>
  <si>
    <t>silberberg@utanet.at</t>
  </si>
  <si>
    <t>hotel@jungbrunn.at</t>
  </si>
  <si>
    <t>info@berghof.cc</t>
  </si>
  <si>
    <t>info@zillertalarena.com</t>
  </si>
  <si>
    <t>tckufstein@kufnet.at</t>
  </si>
  <si>
    <t>info@halligalli-tirol.at</t>
  </si>
  <si>
    <t>info@kaiserbad.com</t>
  </si>
  <si>
    <t>office@ktc.at</t>
  </si>
  <si>
    <t>info@badewelt.at</t>
  </si>
  <si>
    <t>daheim@stanglwirt.com</t>
  </si>
  <si>
    <t>info@laerchenhof-tirol.at</t>
  </si>
  <si>
    <t>info@sporthotel-brixen.at</t>
  </si>
  <si>
    <t>info@arena365-kirchberg.at</t>
  </si>
  <si>
    <t>info@peternhof.com</t>
  </si>
  <si>
    <t>info@seehof.com</t>
  </si>
  <si>
    <t>0512 39 24 76</t>
  </si>
  <si>
    <t>0512 28 43 64</t>
  </si>
  <si>
    <t>0650 82 03 928</t>
  </si>
  <si>
    <t>05212 20 95</t>
  </si>
  <si>
    <t>05 08 09 30</t>
  </si>
  <si>
    <t>05223 56 2 51</t>
  </si>
  <si>
    <t>05224 52 9 93</t>
  </si>
  <si>
    <t>0 50 990 100</t>
  </si>
  <si>
    <t>05443 82 10</t>
  </si>
  <si>
    <t>05414 86 9 99</t>
  </si>
  <si>
    <t>05254 25 14</t>
  </si>
  <si>
    <t>05673 21 1 93</t>
  </si>
  <si>
    <t>05672 62 260</t>
  </si>
  <si>
    <t>05675 62 3 90</t>
  </si>
  <si>
    <t>05675 62 48</t>
  </si>
  <si>
    <t>05242 64 5 18</t>
  </si>
  <si>
    <t>05246 65 220</t>
  </si>
  <si>
    <t>05285 622 54</t>
  </si>
  <si>
    <t>0699 11 66 10 30</t>
  </si>
  <si>
    <t>05358 38 11</t>
  </si>
  <si>
    <t>05356 64 3 20</t>
  </si>
  <si>
    <t>05352 62 625</t>
  </si>
  <si>
    <t>0676 83 06 93 65</t>
  </si>
  <si>
    <t>05375 62 85</t>
  </si>
  <si>
    <t>05374 56 61</t>
  </si>
  <si>
    <t>Sand</t>
  </si>
  <si>
    <t>Teppichgranulat</t>
  </si>
  <si>
    <t>Info@sportcenter-reutte.at</t>
  </si>
  <si>
    <t>hotel@saegerhof.at</t>
  </si>
  <si>
    <t>Granulat</t>
  </si>
  <si>
    <t>Hartplatz</t>
  </si>
  <si>
    <t>Bross-Slide</t>
  </si>
  <si>
    <t>Teppich + rebound Ace</t>
  </si>
  <si>
    <t>Infos</t>
  </si>
  <si>
    <t>info@tennishalle-ehrwald.at</t>
  </si>
  <si>
    <t>0512 39 66 87</t>
  </si>
  <si>
    <t>infrastruktur@stans.gv.at</t>
  </si>
  <si>
    <t>05242 63578</t>
  </si>
  <si>
    <t xml:space="preserve">info@freizeitparkzell.at </t>
  </si>
  <si>
    <t>5282 4946 11</t>
  </si>
  <si>
    <t>info@posthotel.at</t>
  </si>
  <si>
    <t>info@achensee.com</t>
  </si>
  <si>
    <t>43 5 95300-0</t>
  </si>
  <si>
    <t>kontakt@tennis-pool-arena.at</t>
  </si>
  <si>
    <t>office@glenthof.at</t>
  </si>
  <si>
    <t>info@tc-walchsee.at</t>
  </si>
  <si>
    <t xml:space="preserve"> 0660 4269279</t>
  </si>
  <si>
    <t>TC Hall/Schönegg</t>
  </si>
  <si>
    <t>Tennishalle Mieming</t>
  </si>
  <si>
    <t>Buchungslink</t>
  </si>
  <si>
    <t>Tennishalleninfo</t>
  </si>
  <si>
    <t>arena@seefeld-sports.at</t>
  </si>
  <si>
    <t>tennis@ti-sports.tirol</t>
  </si>
  <si>
    <t>info.sportzentrum@telfs.gv.at</t>
  </si>
  <si>
    <t>info@tennis-hall.at</t>
  </si>
  <si>
    <t>halleschoenegg@gmail.com</t>
  </si>
  <si>
    <t>0664 1458074 oder 0664 1000060</t>
  </si>
  <si>
    <t>0 52 62 67 8 75</t>
  </si>
  <si>
    <t>Buchung</t>
  </si>
  <si>
    <t>Traglufthalle im Winter</t>
  </si>
  <si>
    <t>Platz 1 = Hartplatz</t>
  </si>
  <si>
    <t>evelyne.schweighofer@silvretta.at</t>
  </si>
  <si>
    <t>tennis@klaunzner.com</t>
  </si>
  <si>
    <t>Innsbruck, 17.11.2025</t>
  </si>
  <si>
    <t>Tennishallen Tirol - 2025</t>
  </si>
  <si>
    <t>0676 47 00 060</t>
  </si>
  <si>
    <t>info@nu-genuss.at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</si>
</sst>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7" fillId="0" borderId="4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180767</xdr:colOff>
      <xdr:row>0</xdr:row>
      <xdr:rowOff>84259</xdr:rowOff>
    </xdr:from>
    <xdr:to>
      <xdr:col>0</xdr:col>
      <xdr:colOff>1281996</xdr:colOff>
      <xdr:row>2</xdr:row>
      <xdr:rowOff>141408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E69E4C-9B72-1613-886F-6F1BD7059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6" t="22186" r="12629" b="23932"/>
        <a:stretch/>
      </xdr:blipFill>
      <xdr:spPr>
        <a:xfrm>
          <a:off x="180767" y="84259"/>
          <a:ext cx="1101229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versports.at/sb/restaurant-burkia-tennis-und-squash-penz?sport=tennis" TargetMode="External"/><Relationship Id="rId18" Type="http://schemas.openxmlformats.org/officeDocument/2006/relationships/hyperlink" Target="https://www.interalpen.com/tagen-feiern/locations/tennishalle/" TargetMode="External"/><Relationship Id="rId26" Type="http://schemas.openxmlformats.org/officeDocument/2006/relationships/hyperlink" Target="https://glenthof.tennisplatz.info/reservierung" TargetMode="External"/><Relationship Id="rId39" Type="http://schemas.openxmlformats.org/officeDocument/2006/relationships/hyperlink" Target="https://www.zillertalarena.com/zell/der-ort/infrastruktur/detail/infrastructure/tenniscenter-squashcenter-gerlos/" TargetMode="External"/><Relationship Id="rId21" Type="http://schemas.openxmlformats.org/officeDocument/2006/relationships/hyperlink" Target="https://app.tennis04.com/de/wattens/buchungsplan" TargetMode="External"/><Relationship Id="rId34" Type="http://schemas.openxmlformats.org/officeDocument/2006/relationships/hyperlink" Target="https://tcstans.ebusy.de/" TargetMode="External"/><Relationship Id="rId42" Type="http://schemas.openxmlformats.org/officeDocument/2006/relationships/hyperlink" Target="https://www.kitzbueheler-alpen.com/de/hosa/infra/a-z/tennishallen-kirchbichl.html" TargetMode="External"/><Relationship Id="rId47" Type="http://schemas.openxmlformats.org/officeDocument/2006/relationships/hyperlink" Target="https://www.stanglwirt.com/de/sport/angebot/tennis.html" TargetMode="External"/><Relationship Id="rId50" Type="http://schemas.openxmlformats.org/officeDocument/2006/relationships/hyperlink" Target="https://app.tennis04.com/de/arena365/buchungsplan" TargetMode="External"/><Relationship Id="rId55" Type="http://schemas.openxmlformats.org/officeDocument/2006/relationships/hyperlink" Target="mailto:info@tennis-hall.at" TargetMode="External"/><Relationship Id="rId7" Type="http://schemas.openxmlformats.org/officeDocument/2006/relationships/hyperlink" Target="tel:+43524263578" TargetMode="External"/><Relationship Id="rId2" Type="http://schemas.openxmlformats.org/officeDocument/2006/relationships/hyperlink" Target="mailto:info@posthotel.at" TargetMode="External"/><Relationship Id="rId16" Type="http://schemas.openxmlformats.org/officeDocument/2006/relationships/hyperlink" Target="https://igls.tennisplatz.info/reservierung" TargetMode="External"/><Relationship Id="rId29" Type="http://schemas.openxmlformats.org/officeDocument/2006/relationships/hyperlink" Target="https://www.tennishalle-ehrwald.at/" TargetMode="External"/><Relationship Id="rId11" Type="http://schemas.openxmlformats.org/officeDocument/2006/relationships/hyperlink" Target="https://app.tennis04.com/de/seefeld/buchungsplan" TargetMode="External"/><Relationship Id="rId24" Type="http://schemas.openxmlformats.org/officeDocument/2006/relationships/hyperlink" Target="https://www.galtuer.com/de/Enjoy/Sport-Kulturzentrum/Oeffnungszeiten-Preise" TargetMode="External"/><Relationship Id="rId32" Type="http://schemas.openxmlformats.org/officeDocument/2006/relationships/hyperlink" Target="https://www.tannheimertal.com/aktiv-im-sommer/aktiv/tennis/" TargetMode="External"/><Relationship Id="rId37" Type="http://schemas.openxmlformats.org/officeDocument/2006/relationships/hyperlink" Target="https://www.achensee.com/map-detail/sportcenter-pertisau/" TargetMode="External"/><Relationship Id="rId40" Type="http://schemas.openxmlformats.org/officeDocument/2006/relationships/hyperlink" Target="https://app.tennis04.com/de/tba/buchungsplan" TargetMode="External"/><Relationship Id="rId45" Type="http://schemas.openxmlformats.org/officeDocument/2006/relationships/hyperlink" Target="https://ktc.tennisplatz.info/reservierung" TargetMode="External"/><Relationship Id="rId53" Type="http://schemas.openxmlformats.org/officeDocument/2006/relationships/hyperlink" Target="mailto:arena@seefeld-sports.at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info@tennishalle-ehrwald.at" TargetMode="External"/><Relationship Id="rId19" Type="http://schemas.openxmlformats.org/officeDocument/2006/relationships/hyperlink" Target="https://www.tennishalle-mieming.at/" TargetMode="External"/><Relationship Id="rId4" Type="http://schemas.openxmlformats.org/officeDocument/2006/relationships/hyperlink" Target="mailto:office@glenthof.at" TargetMode="External"/><Relationship Id="rId9" Type="http://schemas.openxmlformats.org/officeDocument/2006/relationships/hyperlink" Target="tel:+435282494611" TargetMode="External"/><Relationship Id="rId14" Type="http://schemas.openxmlformats.org/officeDocument/2006/relationships/hyperlink" Target="https://www.tennisklub-iev.at/" TargetMode="External"/><Relationship Id="rId22" Type="http://schemas.openxmlformats.org/officeDocument/2006/relationships/hyperlink" Target="https://www.tc-schoenegg.at/platzbelegung-winter" TargetMode="External"/><Relationship Id="rId27" Type="http://schemas.openxmlformats.org/officeDocument/2006/relationships/hyperlink" Target="https://www.tc-pitztal.at/" TargetMode="External"/><Relationship Id="rId30" Type="http://schemas.openxmlformats.org/officeDocument/2006/relationships/hyperlink" Target="https://www.mysports.com/studio/aGllbWVyLWZpdG5lc3M6MTIxMTMwMDM0MA%3D%3D/appointment/1211715680" TargetMode="External"/><Relationship Id="rId35" Type="http://schemas.openxmlformats.org/officeDocument/2006/relationships/hyperlink" Target="https://www.freizeitparkzell.at/de/kontakt-service/online-platzreservierung.html" TargetMode="External"/><Relationship Id="rId43" Type="http://schemas.openxmlformats.org/officeDocument/2006/relationships/hyperlink" Target="http://www.kaiserwirtschaft.at/de/ellmau/info/kaiserbad-ellmau-tennishalle-tennischulen.html" TargetMode="External"/><Relationship Id="rId48" Type="http://schemas.openxmlformats.org/officeDocument/2006/relationships/hyperlink" Target="https://www.laerchenhof-tirol.at/de/tennis.html" TargetMode="External"/><Relationship Id="rId56" Type="http://schemas.openxmlformats.org/officeDocument/2006/relationships/hyperlink" Target="mailto:halleschoenegg@gmail.com" TargetMode="External"/><Relationship Id="rId8" Type="http://schemas.openxmlformats.org/officeDocument/2006/relationships/hyperlink" Target="mailto:info@freizeitparkzell.at" TargetMode="External"/><Relationship Id="rId51" Type="http://schemas.openxmlformats.org/officeDocument/2006/relationships/hyperlink" Target="https://www.kaiserwinkl.com/de/infrastrukturen/koessen/tennis-hotel-peternhof.html" TargetMode="External"/><Relationship Id="rId3" Type="http://schemas.openxmlformats.org/officeDocument/2006/relationships/hyperlink" Target="mailto:info@achensee.com" TargetMode="External"/><Relationship Id="rId12" Type="http://schemas.openxmlformats.org/officeDocument/2006/relationships/hyperlink" Target="https://www.eversports.at/sb/tennis-cabrio-tennishalle-stadlweg?sport=tennis" TargetMode="External"/><Relationship Id="rId17" Type="http://schemas.openxmlformats.org/officeDocument/2006/relationships/hyperlink" Target="https://www.eversports.at/widget/w/9a42kx" TargetMode="External"/><Relationship Id="rId25" Type="http://schemas.openxmlformats.org/officeDocument/2006/relationships/hyperlink" Target="https://www.serfaus-fiss-ladis.at/de/Orte-Region/Von-A-Z/Tennishalle-Serfaus-Voranmeldung_isd_136179" TargetMode="External"/><Relationship Id="rId33" Type="http://schemas.openxmlformats.org/officeDocument/2006/relationships/hyperlink" Target="https://www.silberberg-tennishalle.com/tennis/tennisplaetze---hallen" TargetMode="External"/><Relationship Id="rId38" Type="http://schemas.openxmlformats.org/officeDocument/2006/relationships/hyperlink" Target="https://berghof.cc/de/wissenswertes-buchungsinformationen-winter" TargetMode="External"/><Relationship Id="rId46" Type="http://schemas.openxmlformats.org/officeDocument/2006/relationships/hyperlink" Target="https://www.badewelt.at/de/tennishalle.html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hall.tennisplatz.info/reservierung?c=1926" TargetMode="External"/><Relationship Id="rId41" Type="http://schemas.openxmlformats.org/officeDocument/2006/relationships/hyperlink" Target="https://app.tennis04.com/de/kufstein/buchungsplan" TargetMode="External"/><Relationship Id="rId54" Type="http://schemas.openxmlformats.org/officeDocument/2006/relationships/hyperlink" Target="mailto:info.sportzentrum@telfs.gv.at" TargetMode="External"/><Relationship Id="rId1" Type="http://schemas.openxmlformats.org/officeDocument/2006/relationships/hyperlink" Target="mailto:hotel@jungbrunn.at" TargetMode="External"/><Relationship Id="rId6" Type="http://schemas.openxmlformats.org/officeDocument/2006/relationships/hyperlink" Target="mailto:infrastruktur@stans.gv.at" TargetMode="External"/><Relationship Id="rId15" Type="http://schemas.openxmlformats.org/officeDocument/2006/relationships/hyperlink" Target="https://turnerschaft.tennisplatz.info/" TargetMode="External"/><Relationship Id="rId23" Type="http://schemas.openxmlformats.org/officeDocument/2006/relationships/hyperlink" Target="https://www.ischgl.com/de/More/Service/Ischgl-A-Z/pois/ISC/1ce3b984-a32a-49f5-9d6e-66213facb179/tennis-center-ischgl" TargetMode="External"/><Relationship Id="rId28" Type="http://schemas.openxmlformats.org/officeDocument/2006/relationships/hyperlink" Target="https://www.freizeit-soelden.com/de/home/tennisarena-freiplaetze.html" TargetMode="External"/><Relationship Id="rId36" Type="http://schemas.openxmlformats.org/officeDocument/2006/relationships/hyperlink" Target="https://www.tennistraveller.net/tennishotels/tennishotel-suchen/posthotel-achenkirch" TargetMode="External"/><Relationship Id="rId49" Type="http://schemas.openxmlformats.org/officeDocument/2006/relationships/hyperlink" Target="https://www.vital-sporthotel.at/de/ihr-tennishotel-in-tirol.php" TargetMode="External"/><Relationship Id="rId57" Type="http://schemas.openxmlformats.org/officeDocument/2006/relationships/hyperlink" Target="mailto:evelyne.schweighofer@silvretta.at" TargetMode="External"/><Relationship Id="rId10" Type="http://schemas.openxmlformats.org/officeDocument/2006/relationships/hyperlink" Target="tel:+435953000" TargetMode="External"/><Relationship Id="rId31" Type="http://schemas.openxmlformats.org/officeDocument/2006/relationships/hyperlink" Target="http://www.saegerhof.at/de/tennis-saison/winter-tennishalle-urlaub.html" TargetMode="External"/><Relationship Id="rId44" Type="http://schemas.openxmlformats.org/officeDocument/2006/relationships/hyperlink" Target="https://www.tc-walchsee.at/" TargetMode="External"/><Relationship Id="rId52" Type="http://schemas.openxmlformats.org/officeDocument/2006/relationships/hyperlink" Target="https://www.kaiserwinkl.com/de/infrastrukturen/walchsee/tennis-hotel-seehof-walchse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2" zoomScale="130" zoomScaleNormal="130" zoomScalePageLayoutView="140" workbookViewId="0">
      <selection activeCell="B12" sqref="B12"/>
    </sheetView>
  </sheetViews>
  <sheetFormatPr baseColWidth="10" defaultColWidth="9.140625" defaultRowHeight="15" x14ac:dyDescent="0.25"/>
  <cols>
    <col min="1" max="1" width="20.85546875" customWidth="1"/>
    <col min="2" max="2" width="25" customWidth="1"/>
    <col min="3" max="3" width="14.140625" style="22" customWidth="1"/>
    <col min="4" max="4" width="6.140625" customWidth="1"/>
    <col min="5" max="5" width="11.85546875" customWidth="1"/>
    <col min="6" max="6" width="18.28515625" customWidth="1"/>
    <col min="7" max="7" width="29.42578125" customWidth="1"/>
  </cols>
  <sheetData>
    <row r="1" spans="1:9" ht="15" customHeight="1" x14ac:dyDescent="0.25">
      <c r="A1" s="28"/>
      <c r="B1" s="27" t="s">
        <v>140</v>
      </c>
      <c r="C1" s="27"/>
      <c r="D1" s="27"/>
      <c r="E1" s="27"/>
      <c r="F1" s="27"/>
      <c r="G1" s="3"/>
      <c r="H1" s="3"/>
      <c r="I1" s="3"/>
    </row>
    <row r="2" spans="1:9" ht="15" customHeight="1" x14ac:dyDescent="0.25">
      <c r="A2" s="28"/>
      <c r="B2" s="27"/>
      <c r="C2" s="27"/>
      <c r="D2" s="27"/>
      <c r="E2" s="27"/>
      <c r="F2" s="27"/>
      <c r="G2" s="3"/>
      <c r="H2" s="3"/>
      <c r="I2" s="3"/>
    </row>
    <row r="3" spans="1:9" ht="15" customHeight="1" x14ac:dyDescent="0.25">
      <c r="A3" s="28"/>
      <c r="B3" s="27"/>
      <c r="C3" s="27"/>
      <c r="D3" s="27"/>
      <c r="E3" s="27"/>
      <c r="F3" s="27"/>
      <c r="G3" s="3"/>
      <c r="H3" s="3"/>
      <c r="I3" s="3"/>
    </row>
    <row r="4" spans="1:9" ht="15" customHeight="1" x14ac:dyDescent="0.25">
      <c r="A4" s="1"/>
      <c r="B4" s="2"/>
      <c r="C4" s="16"/>
      <c r="D4" s="2"/>
      <c r="E4" s="2"/>
      <c r="F4" s="2"/>
      <c r="G4" s="3"/>
      <c r="H4" s="3"/>
      <c r="I4" s="3"/>
    </row>
    <row r="5" spans="1:9" ht="15" customHeight="1" x14ac:dyDescent="0.25">
      <c r="A5" s="6"/>
      <c r="B5" s="7"/>
      <c r="C5" s="17"/>
      <c r="D5" s="7"/>
      <c r="E5" s="7"/>
      <c r="F5" s="7"/>
      <c r="G5" s="3"/>
      <c r="H5" s="3"/>
      <c r="I5" s="3"/>
    </row>
    <row r="6" spans="1:9" ht="11.25" customHeight="1" x14ac:dyDescent="0.25">
      <c r="A6" s="8" t="s">
        <v>0</v>
      </c>
      <c r="B6" s="8" t="s">
        <v>1</v>
      </c>
      <c r="C6" s="18" t="s">
        <v>2</v>
      </c>
      <c r="D6" s="8" t="s">
        <v>3</v>
      </c>
      <c r="E6" s="8" t="s">
        <v>4</v>
      </c>
      <c r="F6" s="8" t="s">
        <v>134</v>
      </c>
      <c r="G6" s="14" t="s">
        <v>109</v>
      </c>
    </row>
    <row r="7" spans="1:9" ht="11.25" customHeight="1" x14ac:dyDescent="0.25">
      <c r="A7" s="9" t="s">
        <v>5</v>
      </c>
      <c r="B7" s="10"/>
      <c r="C7" s="19"/>
      <c r="D7" s="10"/>
      <c r="E7" s="10"/>
      <c r="F7" s="10"/>
      <c r="G7" s="10"/>
    </row>
    <row r="8" spans="1:9" ht="11.25" customHeight="1" x14ac:dyDescent="0.25">
      <c r="A8" s="5" t="s">
        <v>13</v>
      </c>
      <c r="B8" s="5" t="s">
        <v>52</v>
      </c>
      <c r="C8" s="20" t="s">
        <v>76</v>
      </c>
      <c r="D8" s="5">
        <v>2</v>
      </c>
      <c r="E8" s="5" t="s">
        <v>101</v>
      </c>
      <c r="F8" s="23" t="s">
        <v>125</v>
      </c>
      <c r="G8" s="12"/>
    </row>
    <row r="9" spans="1:9" ht="11.25" customHeight="1" x14ac:dyDescent="0.25">
      <c r="A9" s="5" t="s">
        <v>53</v>
      </c>
      <c r="B9" s="5" t="s">
        <v>142</v>
      </c>
      <c r="C9" s="20" t="s">
        <v>77</v>
      </c>
      <c r="D9" s="5">
        <v>4</v>
      </c>
      <c r="E9" s="5" t="s">
        <v>102</v>
      </c>
      <c r="F9" s="23" t="s">
        <v>125</v>
      </c>
      <c r="G9" s="12"/>
    </row>
    <row r="10" spans="1:9" ht="11.25" customHeight="1" x14ac:dyDescent="0.25">
      <c r="A10" s="5" t="s">
        <v>14</v>
      </c>
      <c r="B10" s="5" t="s">
        <v>54</v>
      </c>
      <c r="C10" s="20" t="s">
        <v>78</v>
      </c>
      <c r="D10" s="5">
        <v>4</v>
      </c>
      <c r="E10" s="5" t="s">
        <v>105</v>
      </c>
      <c r="F10" s="23" t="s">
        <v>125</v>
      </c>
      <c r="G10" s="12"/>
    </row>
    <row r="11" spans="1:9" ht="11.25" customHeight="1" x14ac:dyDescent="0.25">
      <c r="A11" s="5" t="s">
        <v>15</v>
      </c>
      <c r="B11" s="5" t="s">
        <v>52</v>
      </c>
      <c r="C11" s="20" t="s">
        <v>76</v>
      </c>
      <c r="D11" s="5">
        <v>3</v>
      </c>
      <c r="E11" s="5" t="s">
        <v>101</v>
      </c>
      <c r="F11" s="23" t="s">
        <v>125</v>
      </c>
      <c r="G11" s="12"/>
    </row>
    <row r="12" spans="1:9" ht="11.25" customHeight="1" x14ac:dyDescent="0.25">
      <c r="A12" s="5" t="s">
        <v>16</v>
      </c>
      <c r="B12" s="5" t="s">
        <v>128</v>
      </c>
      <c r="C12" s="20" t="s">
        <v>111</v>
      </c>
      <c r="D12" s="5">
        <v>2</v>
      </c>
      <c r="E12" s="5" t="s">
        <v>101</v>
      </c>
      <c r="F12" s="23" t="s">
        <v>125</v>
      </c>
      <c r="G12" s="12"/>
    </row>
    <row r="13" spans="1:9" ht="11.25" customHeight="1" x14ac:dyDescent="0.25">
      <c r="A13" s="5"/>
      <c r="B13" s="5"/>
      <c r="C13" s="20"/>
      <c r="D13" s="4">
        <f>SUM(D8:D12)</f>
        <v>15</v>
      </c>
      <c r="E13" s="5"/>
      <c r="F13" s="5"/>
      <c r="G13" s="5"/>
    </row>
    <row r="14" spans="1:9" ht="11.25" customHeight="1" x14ac:dyDescent="0.25">
      <c r="A14" s="9" t="s">
        <v>6</v>
      </c>
      <c r="B14" s="10"/>
      <c r="C14" s="19"/>
      <c r="D14" s="10"/>
      <c r="E14" s="10"/>
      <c r="F14" s="10"/>
      <c r="G14" s="10"/>
    </row>
    <row r="15" spans="1:9" ht="11.25" customHeight="1" x14ac:dyDescent="0.25">
      <c r="A15" s="5" t="s">
        <v>17</v>
      </c>
      <c r="B15" s="5" t="s">
        <v>127</v>
      </c>
      <c r="C15" s="20" t="s">
        <v>79</v>
      </c>
      <c r="D15" s="5">
        <v>4</v>
      </c>
      <c r="E15" s="5" t="s">
        <v>106</v>
      </c>
      <c r="F15" s="23" t="s">
        <v>125</v>
      </c>
      <c r="G15" s="12"/>
    </row>
    <row r="16" spans="1:9" ht="11.25" customHeight="1" x14ac:dyDescent="0.25">
      <c r="A16" s="5" t="s">
        <v>18</v>
      </c>
      <c r="B16" s="5" t="s">
        <v>129</v>
      </c>
      <c r="C16" s="20" t="s">
        <v>133</v>
      </c>
      <c r="D16" s="5">
        <v>3</v>
      </c>
      <c r="E16" s="5" t="s">
        <v>105</v>
      </c>
      <c r="F16" s="23" t="s">
        <v>125</v>
      </c>
      <c r="G16" s="12"/>
    </row>
    <row r="17" spans="1:7" ht="11.25" customHeight="1" x14ac:dyDescent="0.25">
      <c r="A17" s="5" t="s">
        <v>19</v>
      </c>
      <c r="B17" s="5" t="s">
        <v>55</v>
      </c>
      <c r="C17" s="20" t="s">
        <v>80</v>
      </c>
      <c r="D17" s="5">
        <v>2</v>
      </c>
      <c r="E17" s="5" t="s">
        <v>102</v>
      </c>
      <c r="F17" s="23" t="s">
        <v>126</v>
      </c>
      <c r="G17" s="12"/>
    </row>
    <row r="18" spans="1:7" ht="11.25" customHeight="1" x14ac:dyDescent="0.25">
      <c r="A18" s="5" t="s">
        <v>20</v>
      </c>
      <c r="B18" s="5" t="s">
        <v>130</v>
      </c>
      <c r="C18" s="20" t="s">
        <v>81</v>
      </c>
      <c r="D18" s="5">
        <v>3</v>
      </c>
      <c r="E18" s="5" t="s">
        <v>101</v>
      </c>
      <c r="F18" s="23" t="s">
        <v>125</v>
      </c>
      <c r="G18" s="15" t="s">
        <v>135</v>
      </c>
    </row>
    <row r="19" spans="1:7" ht="11.25" customHeight="1" x14ac:dyDescent="0.25">
      <c r="A19" s="5" t="s">
        <v>21</v>
      </c>
      <c r="B19" s="5" t="s">
        <v>56</v>
      </c>
      <c r="C19" s="20" t="s">
        <v>82</v>
      </c>
      <c r="D19" s="5">
        <v>3</v>
      </c>
      <c r="E19" s="5" t="s">
        <v>101</v>
      </c>
      <c r="F19" s="23" t="s">
        <v>125</v>
      </c>
      <c r="G19" s="15" t="s">
        <v>135</v>
      </c>
    </row>
    <row r="20" spans="1:7" ht="22.5" customHeight="1" x14ac:dyDescent="0.25">
      <c r="A20" s="5" t="s">
        <v>123</v>
      </c>
      <c r="B20" s="5" t="s">
        <v>131</v>
      </c>
      <c r="C20" s="20" t="s">
        <v>132</v>
      </c>
      <c r="D20" s="5">
        <v>3</v>
      </c>
      <c r="E20" s="5" t="s">
        <v>101</v>
      </c>
      <c r="F20" s="23" t="s">
        <v>125</v>
      </c>
      <c r="G20" s="15" t="s">
        <v>135</v>
      </c>
    </row>
    <row r="21" spans="1:7" ht="11.25" customHeight="1" x14ac:dyDescent="0.25">
      <c r="A21" s="5"/>
      <c r="B21" s="5"/>
      <c r="C21" s="20"/>
      <c r="D21" s="4">
        <f>SUM(D15:D20)</f>
        <v>18</v>
      </c>
      <c r="E21" s="5"/>
      <c r="F21" s="5"/>
      <c r="G21" s="5"/>
    </row>
    <row r="22" spans="1:7" ht="11.25" customHeight="1" x14ac:dyDescent="0.25">
      <c r="A22" s="9" t="s">
        <v>7</v>
      </c>
      <c r="B22" s="10"/>
      <c r="C22" s="19"/>
      <c r="D22" s="10"/>
      <c r="E22" s="10"/>
      <c r="F22" s="10"/>
      <c r="G22" s="10"/>
    </row>
    <row r="23" spans="1:7" ht="11.25" customHeight="1" x14ac:dyDescent="0.25">
      <c r="A23" s="5" t="s">
        <v>24</v>
      </c>
      <c r="B23" s="5" t="s">
        <v>137</v>
      </c>
      <c r="C23" s="20" t="s">
        <v>83</v>
      </c>
      <c r="D23" s="5">
        <v>4</v>
      </c>
      <c r="E23" s="5" t="s">
        <v>105</v>
      </c>
      <c r="F23" s="23" t="s">
        <v>125</v>
      </c>
      <c r="G23" s="12"/>
    </row>
    <row r="24" spans="1:7" ht="11.25" customHeight="1" x14ac:dyDescent="0.25">
      <c r="A24" s="5" t="s">
        <v>25</v>
      </c>
      <c r="B24" s="5" t="s">
        <v>57</v>
      </c>
      <c r="C24" s="20" t="s">
        <v>84</v>
      </c>
      <c r="D24" s="5">
        <v>1</v>
      </c>
      <c r="E24" s="5" t="s">
        <v>102</v>
      </c>
      <c r="F24" s="23" t="s">
        <v>126</v>
      </c>
      <c r="G24" s="12"/>
    </row>
    <row r="25" spans="1:7" ht="11.25" customHeight="1" x14ac:dyDescent="0.25">
      <c r="A25" s="5" t="s">
        <v>26</v>
      </c>
      <c r="B25" s="5" t="s">
        <v>58</v>
      </c>
      <c r="C25" s="20">
        <v>54766770</v>
      </c>
      <c r="D25" s="5">
        <v>1</v>
      </c>
      <c r="E25" s="5" t="s">
        <v>102</v>
      </c>
      <c r="F25" s="23" t="s">
        <v>126</v>
      </c>
      <c r="G25" s="12"/>
    </row>
    <row r="26" spans="1:7" ht="11.25" customHeight="1" x14ac:dyDescent="0.25">
      <c r="A26" s="5"/>
      <c r="B26" s="5"/>
      <c r="C26" s="20"/>
      <c r="D26" s="4">
        <f>SUM(D23:D25)</f>
        <v>6</v>
      </c>
      <c r="E26" s="5"/>
      <c r="F26" s="24"/>
      <c r="G26" s="5"/>
    </row>
    <row r="27" spans="1:7" ht="11.25" customHeight="1" x14ac:dyDescent="0.25">
      <c r="A27" s="9" t="s">
        <v>8</v>
      </c>
      <c r="B27" s="10"/>
      <c r="C27" s="19"/>
      <c r="D27" s="10"/>
      <c r="E27" s="10"/>
      <c r="F27" s="25"/>
      <c r="G27" s="10"/>
    </row>
    <row r="28" spans="1:7" ht="11.25" customHeight="1" x14ac:dyDescent="0.25">
      <c r="A28" s="5" t="s">
        <v>22</v>
      </c>
      <c r="B28" s="5" t="s">
        <v>120</v>
      </c>
      <c r="C28" s="20">
        <v>676</v>
      </c>
      <c r="D28" s="5">
        <v>3</v>
      </c>
      <c r="E28" s="5" t="s">
        <v>106</v>
      </c>
      <c r="F28" s="23" t="s">
        <v>125</v>
      </c>
      <c r="G28" s="12"/>
    </row>
    <row r="29" spans="1:7" ht="11.25" customHeight="1" x14ac:dyDescent="0.25">
      <c r="A29" s="5" t="s">
        <v>23</v>
      </c>
      <c r="B29" s="5" t="s">
        <v>59</v>
      </c>
      <c r="C29" s="20" t="s">
        <v>85</v>
      </c>
      <c r="D29" s="5">
        <v>2</v>
      </c>
      <c r="E29" s="5" t="s">
        <v>105</v>
      </c>
      <c r="F29" s="23" t="s">
        <v>125</v>
      </c>
      <c r="G29" s="12"/>
    </row>
    <row r="30" spans="1:7" ht="11.25" customHeight="1" x14ac:dyDescent="0.25">
      <c r="A30" s="5" t="s">
        <v>27</v>
      </c>
      <c r="B30" s="5" t="s">
        <v>60</v>
      </c>
      <c r="C30" s="20" t="s">
        <v>86</v>
      </c>
      <c r="D30" s="5">
        <v>2</v>
      </c>
      <c r="E30" s="5" t="s">
        <v>102</v>
      </c>
      <c r="F30" s="23" t="s">
        <v>126</v>
      </c>
      <c r="G30" s="12"/>
    </row>
    <row r="31" spans="1:7" ht="11.25" customHeight="1" x14ac:dyDescent="0.25">
      <c r="A31" s="5" t="s">
        <v>124</v>
      </c>
      <c r="B31" s="5" t="s">
        <v>138</v>
      </c>
      <c r="C31" s="20" t="s">
        <v>141</v>
      </c>
      <c r="D31" s="5">
        <v>3</v>
      </c>
      <c r="E31" s="5" t="s">
        <v>102</v>
      </c>
      <c r="F31" s="23" t="s">
        <v>125</v>
      </c>
      <c r="G31" s="12"/>
    </row>
    <row r="32" spans="1:7" ht="11.25" customHeight="1" x14ac:dyDescent="0.25">
      <c r="A32" s="5"/>
      <c r="B32" s="5"/>
      <c r="C32" s="20"/>
      <c r="D32" s="4">
        <f>SUM(D28:D30)</f>
        <v>7</v>
      </c>
      <c r="E32" s="5"/>
      <c r="F32" s="24"/>
      <c r="G32" s="5"/>
    </row>
    <row r="33" spans="1:7" ht="11.25" customHeight="1" x14ac:dyDescent="0.25">
      <c r="A33" s="9" t="s">
        <v>9</v>
      </c>
      <c r="B33" s="10"/>
      <c r="C33" s="19"/>
      <c r="D33" s="10"/>
      <c r="E33" s="10"/>
      <c r="F33" s="25"/>
      <c r="G33" s="10"/>
    </row>
    <row r="34" spans="1:7" ht="11.25" customHeight="1" x14ac:dyDescent="0.25">
      <c r="A34" s="5" t="s">
        <v>28</v>
      </c>
      <c r="B34" s="5" t="s">
        <v>110</v>
      </c>
      <c r="C34" s="20" t="s">
        <v>87</v>
      </c>
      <c r="D34" s="5">
        <v>2</v>
      </c>
      <c r="E34" s="5" t="s">
        <v>102</v>
      </c>
      <c r="F34" s="23" t="s">
        <v>125</v>
      </c>
      <c r="G34" s="12"/>
    </row>
    <row r="35" spans="1:7" ht="11.25" customHeight="1" x14ac:dyDescent="0.25">
      <c r="A35" s="5" t="s">
        <v>29</v>
      </c>
      <c r="B35" s="5" t="s">
        <v>103</v>
      </c>
      <c r="C35" s="20" t="s">
        <v>88</v>
      </c>
      <c r="D35" s="5">
        <v>3</v>
      </c>
      <c r="E35" s="5" t="s">
        <v>102</v>
      </c>
      <c r="F35" s="23" t="s">
        <v>125</v>
      </c>
      <c r="G35" s="12"/>
    </row>
    <row r="36" spans="1:7" ht="11.25" customHeight="1" x14ac:dyDescent="0.25">
      <c r="A36" s="5" t="s">
        <v>30</v>
      </c>
      <c r="B36" s="5" t="s">
        <v>104</v>
      </c>
      <c r="C36" s="20" t="s">
        <v>89</v>
      </c>
      <c r="D36" s="5">
        <v>2</v>
      </c>
      <c r="E36" s="5" t="s">
        <v>102</v>
      </c>
      <c r="F36" s="23" t="s">
        <v>126</v>
      </c>
      <c r="G36" s="12"/>
    </row>
    <row r="37" spans="1:7" ht="11.25" customHeight="1" x14ac:dyDescent="0.25">
      <c r="A37" s="5" t="s">
        <v>31</v>
      </c>
      <c r="B37" s="5" t="s">
        <v>62</v>
      </c>
      <c r="C37" s="20" t="s">
        <v>90</v>
      </c>
      <c r="D37" s="5">
        <v>2</v>
      </c>
      <c r="E37" s="5" t="s">
        <v>102</v>
      </c>
      <c r="F37" s="23" t="s">
        <v>126</v>
      </c>
      <c r="G37" s="12"/>
    </row>
    <row r="38" spans="1:7" ht="11.25" customHeight="1" x14ac:dyDescent="0.25">
      <c r="A38" s="5"/>
      <c r="B38" s="5"/>
      <c r="C38" s="20"/>
      <c r="D38" s="4">
        <f>SUM(D34:D37)</f>
        <v>9</v>
      </c>
      <c r="E38" s="5"/>
      <c r="F38" s="24"/>
      <c r="G38" s="5"/>
    </row>
    <row r="39" spans="1:7" ht="11.25" customHeight="1" x14ac:dyDescent="0.25">
      <c r="A39" s="9" t="s">
        <v>10</v>
      </c>
      <c r="B39" s="10"/>
      <c r="C39" s="19"/>
      <c r="D39" s="10"/>
      <c r="E39" s="10"/>
      <c r="F39" s="25"/>
      <c r="G39" s="10"/>
    </row>
    <row r="40" spans="1:7" ht="11.25" customHeight="1" x14ac:dyDescent="0.25">
      <c r="A40" s="5" t="s">
        <v>32</v>
      </c>
      <c r="B40" s="5" t="s">
        <v>61</v>
      </c>
      <c r="C40" s="20" t="s">
        <v>91</v>
      </c>
      <c r="D40" s="5">
        <v>4</v>
      </c>
      <c r="E40" s="5" t="s">
        <v>105</v>
      </c>
      <c r="F40" s="23" t="s">
        <v>126</v>
      </c>
      <c r="G40" s="12"/>
    </row>
    <row r="41" spans="1:7" ht="11.25" customHeight="1" x14ac:dyDescent="0.25">
      <c r="A41" s="5" t="s">
        <v>33</v>
      </c>
      <c r="B41" s="5" t="s">
        <v>112</v>
      </c>
      <c r="C41" s="21" t="s">
        <v>113</v>
      </c>
      <c r="D41" s="5">
        <v>3</v>
      </c>
      <c r="E41" s="5" t="s">
        <v>105</v>
      </c>
      <c r="F41" s="26" t="s">
        <v>126</v>
      </c>
      <c r="G41" s="15" t="s">
        <v>136</v>
      </c>
    </row>
    <row r="42" spans="1:7" ht="11.25" customHeight="1" x14ac:dyDescent="0.25">
      <c r="A42" s="5" t="s">
        <v>34</v>
      </c>
      <c r="B42" s="5" t="s">
        <v>114</v>
      </c>
      <c r="C42" s="20" t="s">
        <v>115</v>
      </c>
      <c r="D42" s="5">
        <v>3</v>
      </c>
      <c r="E42" s="5" t="s">
        <v>102</v>
      </c>
      <c r="F42" s="23" t="s">
        <v>125</v>
      </c>
      <c r="G42" s="12"/>
    </row>
    <row r="43" spans="1:7" ht="11.25" customHeight="1" x14ac:dyDescent="0.25">
      <c r="A43" s="5" t="s">
        <v>35</v>
      </c>
      <c r="B43" s="5" t="s">
        <v>116</v>
      </c>
      <c r="C43" s="20" t="s">
        <v>92</v>
      </c>
      <c r="D43" s="5">
        <v>2</v>
      </c>
      <c r="E43" s="5" t="s">
        <v>105</v>
      </c>
      <c r="F43" s="23" t="s">
        <v>126</v>
      </c>
      <c r="G43" s="12"/>
    </row>
    <row r="44" spans="1:7" ht="11.25" customHeight="1" x14ac:dyDescent="0.25">
      <c r="A44" s="5" t="s">
        <v>36</v>
      </c>
      <c r="B44" s="5" t="s">
        <v>117</v>
      </c>
      <c r="C44" s="20" t="s">
        <v>118</v>
      </c>
      <c r="D44" s="5">
        <v>2</v>
      </c>
      <c r="E44" s="5" t="s">
        <v>105</v>
      </c>
      <c r="F44" s="23" t="s">
        <v>126</v>
      </c>
      <c r="G44" s="12"/>
    </row>
    <row r="45" spans="1:7" ht="11.25" customHeight="1" x14ac:dyDescent="0.25">
      <c r="A45" s="5" t="s">
        <v>37</v>
      </c>
      <c r="B45" s="5" t="s">
        <v>63</v>
      </c>
      <c r="C45" s="20" t="s">
        <v>93</v>
      </c>
      <c r="D45" s="5">
        <v>1</v>
      </c>
      <c r="E45" s="5" t="s">
        <v>105</v>
      </c>
      <c r="F45" s="23" t="s">
        <v>126</v>
      </c>
      <c r="G45" s="12"/>
    </row>
    <row r="46" spans="1:7" ht="11.25" customHeight="1" x14ac:dyDescent="0.25">
      <c r="A46" s="5" t="s">
        <v>38</v>
      </c>
      <c r="B46" s="5" t="s">
        <v>64</v>
      </c>
      <c r="C46" s="20">
        <v>6605594485</v>
      </c>
      <c r="D46" s="5">
        <v>3</v>
      </c>
      <c r="E46" s="5" t="s">
        <v>107</v>
      </c>
      <c r="F46" s="23" t="s">
        <v>126</v>
      </c>
      <c r="G46" s="12"/>
    </row>
    <row r="47" spans="1:7" ht="11.25" customHeight="1" x14ac:dyDescent="0.25">
      <c r="A47" s="5"/>
      <c r="B47" s="5"/>
      <c r="C47" s="20"/>
      <c r="D47" s="4">
        <f>SUM(D40:D46)</f>
        <v>18</v>
      </c>
      <c r="E47" s="5"/>
      <c r="F47" s="24"/>
      <c r="G47" s="5"/>
    </row>
    <row r="48" spans="1:7" ht="11.25" customHeight="1" x14ac:dyDescent="0.25">
      <c r="A48" s="9" t="s">
        <v>11</v>
      </c>
      <c r="B48" s="10"/>
      <c r="C48" s="19"/>
      <c r="D48" s="10"/>
      <c r="E48" s="10"/>
      <c r="F48" s="25"/>
      <c r="G48" s="10"/>
    </row>
    <row r="49" spans="1:7" ht="11.25" customHeight="1" x14ac:dyDescent="0.25">
      <c r="A49" s="5" t="s">
        <v>39</v>
      </c>
      <c r="B49" s="5" t="s">
        <v>119</v>
      </c>
      <c r="C49" s="20">
        <v>533793610</v>
      </c>
      <c r="D49" s="5">
        <v>3</v>
      </c>
      <c r="E49" s="5" t="s">
        <v>105</v>
      </c>
      <c r="F49" s="23" t="s">
        <v>125</v>
      </c>
      <c r="G49" s="12"/>
    </row>
    <row r="50" spans="1:7" ht="11.25" customHeight="1" x14ac:dyDescent="0.25">
      <c r="A50" s="5" t="s">
        <v>40</v>
      </c>
      <c r="B50" s="5" t="s">
        <v>65</v>
      </c>
      <c r="C50" s="20" t="s">
        <v>94</v>
      </c>
      <c r="D50" s="5">
        <v>3</v>
      </c>
      <c r="E50" s="5" t="s">
        <v>101</v>
      </c>
      <c r="F50" s="23" t="s">
        <v>125</v>
      </c>
      <c r="G50" s="12"/>
    </row>
    <row r="51" spans="1:7" ht="11.25" customHeight="1" x14ac:dyDescent="0.25">
      <c r="A51" s="5" t="s">
        <v>41</v>
      </c>
      <c r="B51" s="5" t="s">
        <v>66</v>
      </c>
      <c r="C51" s="20">
        <v>6649234330</v>
      </c>
      <c r="D51" s="5">
        <v>2</v>
      </c>
      <c r="E51" s="5" t="s">
        <v>105</v>
      </c>
      <c r="F51" s="23" t="s">
        <v>126</v>
      </c>
      <c r="G51" s="12"/>
    </row>
    <row r="52" spans="1:7" ht="11.25" customHeight="1" x14ac:dyDescent="0.25">
      <c r="A52" s="5" t="s">
        <v>42</v>
      </c>
      <c r="B52" s="5" t="s">
        <v>67</v>
      </c>
      <c r="C52" s="20" t="s">
        <v>95</v>
      </c>
      <c r="D52" s="5">
        <v>2</v>
      </c>
      <c r="E52" s="5" t="s">
        <v>105</v>
      </c>
      <c r="F52" s="23" t="s">
        <v>126</v>
      </c>
      <c r="G52" s="12"/>
    </row>
    <row r="53" spans="1:7" ht="11.25" customHeight="1" x14ac:dyDescent="0.25">
      <c r="A53" s="5" t="s">
        <v>43</v>
      </c>
      <c r="B53" s="5" t="s">
        <v>121</v>
      </c>
      <c r="C53" s="11" t="s">
        <v>122</v>
      </c>
      <c r="D53" s="5">
        <v>4</v>
      </c>
      <c r="E53" s="5" t="s">
        <v>108</v>
      </c>
      <c r="F53" s="26" t="s">
        <v>126</v>
      </c>
      <c r="G53" s="13"/>
    </row>
    <row r="54" spans="1:7" ht="11.25" customHeight="1" x14ac:dyDescent="0.25">
      <c r="A54" s="5"/>
      <c r="B54" s="5"/>
      <c r="C54" s="20"/>
      <c r="D54" s="4">
        <f>SUM(D49:D53)</f>
        <v>14</v>
      </c>
      <c r="E54" s="5"/>
      <c r="F54" s="24"/>
      <c r="G54" s="5"/>
    </row>
    <row r="55" spans="1:7" ht="11.25" customHeight="1" x14ac:dyDescent="0.25">
      <c r="A55" s="9" t="s">
        <v>12</v>
      </c>
      <c r="B55" s="10"/>
      <c r="C55" s="19"/>
      <c r="D55" s="10"/>
      <c r="E55" s="10"/>
      <c r="F55" s="25"/>
      <c r="G55" s="10"/>
    </row>
    <row r="56" spans="1:7" ht="11.25" customHeight="1" x14ac:dyDescent="0.25">
      <c r="A56" s="5" t="s">
        <v>44</v>
      </c>
      <c r="B56" s="5" t="s">
        <v>68</v>
      </c>
      <c r="C56" s="20" t="s">
        <v>96</v>
      </c>
      <c r="D56" s="5">
        <v>3</v>
      </c>
      <c r="E56" s="5" t="s">
        <v>105</v>
      </c>
      <c r="F56" s="23" t="s">
        <v>125</v>
      </c>
      <c r="G56" s="12"/>
    </row>
    <row r="57" spans="1:7" ht="11.25" customHeight="1" x14ac:dyDescent="0.25">
      <c r="A57" s="5" t="s">
        <v>45</v>
      </c>
      <c r="B57" s="5" t="s">
        <v>69</v>
      </c>
      <c r="C57" s="20" t="s">
        <v>97</v>
      </c>
      <c r="D57" s="5">
        <v>2</v>
      </c>
      <c r="E57" s="5" t="s">
        <v>105</v>
      </c>
      <c r="F57" s="23" t="s">
        <v>126</v>
      </c>
      <c r="G57" s="12"/>
    </row>
    <row r="58" spans="1:7" ht="11.25" customHeight="1" x14ac:dyDescent="0.25">
      <c r="A58" s="5" t="s">
        <v>46</v>
      </c>
      <c r="B58" s="5" t="s">
        <v>70</v>
      </c>
      <c r="C58" s="20">
        <v>53582000</v>
      </c>
      <c r="D58" s="5">
        <v>6</v>
      </c>
      <c r="E58" s="5" t="s">
        <v>105</v>
      </c>
      <c r="F58" s="23" t="s">
        <v>126</v>
      </c>
      <c r="G58" s="12"/>
    </row>
    <row r="59" spans="1:7" ht="11.25" customHeight="1" x14ac:dyDescent="0.25">
      <c r="A59" s="5" t="s">
        <v>47</v>
      </c>
      <c r="B59" s="5" t="s">
        <v>71</v>
      </c>
      <c r="C59" s="20">
        <v>53528138</v>
      </c>
      <c r="D59" s="5">
        <v>3</v>
      </c>
      <c r="E59" s="5" t="s">
        <v>105</v>
      </c>
      <c r="F59" s="23" t="s">
        <v>126</v>
      </c>
      <c r="G59" s="12"/>
    </row>
    <row r="60" spans="1:7" ht="11.25" customHeight="1" x14ac:dyDescent="0.25">
      <c r="A60" s="5" t="s">
        <v>48</v>
      </c>
      <c r="B60" s="5" t="s">
        <v>72</v>
      </c>
      <c r="C60" s="20">
        <v>53348191</v>
      </c>
      <c r="D60" s="5">
        <v>5</v>
      </c>
      <c r="E60" s="5" t="s">
        <v>105</v>
      </c>
      <c r="F60" s="23" t="s">
        <v>126</v>
      </c>
      <c r="G60" s="12"/>
    </row>
    <row r="61" spans="1:7" ht="11.25" customHeight="1" x14ac:dyDescent="0.25">
      <c r="A61" s="5" t="s">
        <v>49</v>
      </c>
      <c r="B61" s="5" t="s">
        <v>73</v>
      </c>
      <c r="C61" s="20" t="s">
        <v>98</v>
      </c>
      <c r="D61" s="5">
        <v>2</v>
      </c>
      <c r="E61" s="5" t="s">
        <v>106</v>
      </c>
      <c r="F61" s="23" t="s">
        <v>125</v>
      </c>
      <c r="G61" s="12"/>
    </row>
    <row r="62" spans="1:7" ht="11.25" customHeight="1" x14ac:dyDescent="0.25">
      <c r="A62" s="5" t="s">
        <v>50</v>
      </c>
      <c r="B62" s="5" t="s">
        <v>74</v>
      </c>
      <c r="C62" s="20" t="s">
        <v>99</v>
      </c>
      <c r="D62" s="5">
        <v>2</v>
      </c>
      <c r="E62" s="5" t="s">
        <v>105</v>
      </c>
      <c r="F62" s="23" t="s">
        <v>126</v>
      </c>
      <c r="G62" s="12"/>
    </row>
    <row r="63" spans="1:7" ht="11.25" customHeight="1" x14ac:dyDescent="0.25">
      <c r="A63" s="5" t="s">
        <v>51</v>
      </c>
      <c r="B63" s="5" t="s">
        <v>75</v>
      </c>
      <c r="C63" s="20" t="s">
        <v>100</v>
      </c>
      <c r="D63" s="5">
        <v>3</v>
      </c>
      <c r="E63" s="5" t="s">
        <v>105</v>
      </c>
      <c r="F63" s="23" t="s">
        <v>126</v>
      </c>
      <c r="G63" s="12"/>
    </row>
    <row r="64" spans="1:7" ht="11.25" customHeight="1" x14ac:dyDescent="0.25">
      <c r="A64" s="5"/>
      <c r="B64" s="5"/>
      <c r="C64" s="20"/>
      <c r="D64" s="4">
        <f>SUM(D56:D63)</f>
        <v>26</v>
      </c>
      <c r="G64" s="5"/>
    </row>
    <row r="65" spans="1:7" ht="11.25" customHeight="1" x14ac:dyDescent="0.25">
      <c r="A65" s="4" t="s">
        <v>139</v>
      </c>
      <c r="B65" s="5"/>
      <c r="C65" s="20"/>
      <c r="D65" s="5"/>
      <c r="E65" s="5"/>
      <c r="F65" s="5"/>
      <c r="G65" s="5"/>
    </row>
    <row r="66" spans="1:7" ht="11.25" customHeight="1" x14ac:dyDescent="0.25"/>
    <row r="67" spans="1:7" ht="12" customHeight="1" x14ac:dyDescent="0.25"/>
    <row r="68" spans="1:7" ht="12" customHeight="1" x14ac:dyDescent="0.25"/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</sheetData>
  <mergeCells count="2">
    <mergeCell ref="B1:F3"/>
    <mergeCell ref="A1:A3"/>
  </mergeCells>
  <hyperlinks>
    <hyperlink ref="B37" r:id="rId1" xr:uid="{00000000-0004-0000-0000-000000000000}"/>
    <hyperlink ref="B43" r:id="rId2" xr:uid="{00000000-0004-0000-0000-000001000000}"/>
    <hyperlink ref="B44" r:id="rId3" xr:uid="{00000000-0004-0000-0000-000002000000}"/>
    <hyperlink ref="B28" r:id="rId4" xr:uid="{00000000-0004-0000-0000-000003000000}"/>
    <hyperlink ref="B34" r:id="rId5" xr:uid="{00000000-0004-0000-0000-000004000000}"/>
    <hyperlink ref="B41" r:id="rId6" xr:uid="{00000000-0004-0000-0000-000005000000}"/>
    <hyperlink ref="C41" r:id="rId7" display="tel:+43524263578" xr:uid="{00000000-0004-0000-0000-000006000000}"/>
    <hyperlink ref="B42" r:id="rId8" xr:uid="{00000000-0004-0000-0000-000007000000}"/>
    <hyperlink ref="C42" r:id="rId9" display="tel:+435282494611" xr:uid="{00000000-0004-0000-0000-000008000000}"/>
    <hyperlink ref="C44" r:id="rId10" tooltip="+43 5 95300-0" display="tel:+435953000" xr:uid="{00000000-0004-0000-0000-000009000000}"/>
    <hyperlink ref="F15" r:id="rId11" xr:uid="{9CC57768-999A-4F26-AAC3-CDE6B8FB75D9}"/>
    <hyperlink ref="F10" r:id="rId12" xr:uid="{0B25A62A-D2A4-4FD0-AA1A-70F862FCAF55}"/>
    <hyperlink ref="F9" r:id="rId13" xr:uid="{D02C8D06-ABA7-4DC6-A0FC-9DC1E6C7B2BD}"/>
    <hyperlink ref="F8" r:id="rId14" xr:uid="{84B8E310-4EC5-4982-8932-215FCA248D05}"/>
    <hyperlink ref="F12" r:id="rId15" xr:uid="{97C0BDE8-9600-4F97-8E27-E091C286C0F0}"/>
    <hyperlink ref="F11" r:id="rId16" xr:uid="{5CE45BF6-ADC4-4FB7-A67B-93E717DB0F3A}"/>
    <hyperlink ref="F16" r:id="rId17" xr:uid="{74BE1084-7729-43F5-8364-B03F8DA09929}"/>
    <hyperlink ref="F17" r:id="rId18" xr:uid="{0330A6F0-DEAC-48B9-975E-39CA3B9E288E}"/>
    <hyperlink ref="F31" r:id="rId19" xr:uid="{5073BE3B-8F1E-4E21-889B-39BA75A4E25B}"/>
    <hyperlink ref="F18" r:id="rId20" xr:uid="{24D4BAC1-653A-4309-BF9C-68D36F55A2DE}"/>
    <hyperlink ref="F19" r:id="rId21" xr:uid="{D3605471-AE51-4AB3-B19F-52FB61B52928}"/>
    <hyperlink ref="F20" r:id="rId22" xr:uid="{5363807F-EB79-42B6-BBE4-05EDF3FFDA49}"/>
    <hyperlink ref="F23" r:id="rId23" xr:uid="{2A0A3564-83FD-418D-A3D8-C92AD6E80EED}"/>
    <hyperlink ref="F24" r:id="rId24" xr:uid="{935417F0-1D24-4ABB-AE54-8F02C54A400F}"/>
    <hyperlink ref="F25" r:id="rId25" xr:uid="{E0143DCD-42E7-4BFD-BDD5-0176CD4BEA21}"/>
    <hyperlink ref="F28" r:id="rId26" xr:uid="{8E00D987-8D82-4A8E-9EE6-39B4AC528CD7}"/>
    <hyperlink ref="F29" r:id="rId27" xr:uid="{2163B769-D7FA-4860-82B9-5FD7E2FE7E8F}"/>
    <hyperlink ref="F30" r:id="rId28" xr:uid="{9BE32469-2C68-4F0A-A1E5-3A670E522EC0}"/>
    <hyperlink ref="F34" r:id="rId29" xr:uid="{38EBA0BA-1B8C-4BB8-8966-22D4B89A3EAA}"/>
    <hyperlink ref="F35" r:id="rId30" xr:uid="{F31AA483-8D37-4D90-A16E-8EB0BC8D2692}"/>
    <hyperlink ref="F36" r:id="rId31" xr:uid="{B370B791-20EB-4EBD-A6C5-9AC9F3757D13}"/>
    <hyperlink ref="F37" r:id="rId32" xr:uid="{8602E97E-1427-4082-A145-5A0376EEAA85}"/>
    <hyperlink ref="F40" r:id="rId33" xr:uid="{D32272F0-E07C-4795-B009-922D6920F472}"/>
    <hyperlink ref="F41" r:id="rId34" xr:uid="{6DA96AFC-B6A0-475F-AE42-34147748B165}"/>
    <hyperlink ref="F42" r:id="rId35" xr:uid="{47A32AA3-CBCE-4505-B92B-0B31589B7D12}"/>
    <hyperlink ref="F43" r:id="rId36" xr:uid="{5EEB26AA-374B-4E22-980B-BE6142EE880D}"/>
    <hyperlink ref="F44" r:id="rId37" xr:uid="{C753E5B0-7A3E-46BF-BBCE-9D4C23A1C2D9}"/>
    <hyperlink ref="F45" r:id="rId38" xr:uid="{65D10FDE-C3A5-4FA9-85FC-00A396EF5758}"/>
    <hyperlink ref="F46" r:id="rId39" xr:uid="{1C790244-2F3A-4630-9161-160217B8D1D7}"/>
    <hyperlink ref="F49" r:id="rId40" xr:uid="{44FE4DA6-DBFE-4D7B-8FEA-3387C298185A}"/>
    <hyperlink ref="F50" r:id="rId41" xr:uid="{083321A9-150D-426A-98CD-142A00DA3673}"/>
    <hyperlink ref="F51" r:id="rId42" display="Buchungslink" xr:uid="{1969A8F6-8240-4429-897D-62649E3DF470}"/>
    <hyperlink ref="F52" r:id="rId43" xr:uid="{171C86D8-1CBE-457C-9D35-8207E0F31476}"/>
    <hyperlink ref="F53" r:id="rId44" xr:uid="{A11DB235-C55F-4F94-BAE2-E0121D659EB0}"/>
    <hyperlink ref="F56" r:id="rId45" xr:uid="{75BC35F2-7785-4E44-B587-1CB62FB62A16}"/>
    <hyperlink ref="F57" r:id="rId46" xr:uid="{F78B269D-4240-4B8D-A0E0-4137760C380B}"/>
    <hyperlink ref="F58" r:id="rId47" xr:uid="{169C7672-9ED0-4440-99F2-D3D30E242C7F}"/>
    <hyperlink ref="F59" r:id="rId48" xr:uid="{6CCA71FA-4B30-4D44-BFCC-B313534FE9A4}"/>
    <hyperlink ref="F60" r:id="rId49" xr:uid="{8F2685A2-2A91-4502-936A-5C1715234BDB}"/>
    <hyperlink ref="F61" r:id="rId50" xr:uid="{B9329E89-0273-4C45-A5E3-28D678589402}"/>
    <hyperlink ref="F62" r:id="rId51" xr:uid="{15ED3EC6-92A0-4462-BA2C-9B405CB71FBD}"/>
    <hyperlink ref="F63" r:id="rId52" xr:uid="{56770CA6-5970-477E-90D4-845C7D486E9C}"/>
    <hyperlink ref="B15" r:id="rId53" display="mailto:arena@seefeld-sports.at" xr:uid="{373DC519-4D51-4E54-A9AD-80A8CBD7B5C0}"/>
    <hyperlink ref="B16" r:id="rId54" xr:uid="{32E9067A-BBB2-4C9C-8163-DBF0C6F31840}"/>
    <hyperlink ref="B18" r:id="rId55" xr:uid="{D9B9E157-A990-4734-9D31-69D9B6249265}"/>
    <hyperlink ref="B20" r:id="rId56" xr:uid="{EC13AE61-FA33-4374-8604-05228A4995B8}"/>
    <hyperlink ref="B23" r:id="rId57" xr:uid="{CAA1D62B-6A1A-44A2-9487-8A7D67903E38}"/>
  </hyperlinks>
  <pageMargins left="0.39370078740157483" right="0.31496062992125984" top="0.27559055118110237" bottom="0.23622047244094491" header="0.31496062992125984" footer="0.31496062992125984"/>
  <pageSetup paperSize="9" scale="96" orientation="portrait" r:id="rId58"/>
  <ignoredErrors>
    <ignoredError sqref="C41 C53" numberStoredAsText="1"/>
  </ignoredErrors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Luxner</dc:creator>
  <cp:lastModifiedBy>Florian Luxner</cp:lastModifiedBy>
  <cp:lastPrinted>2023-11-07T07:54:34Z</cp:lastPrinted>
  <dcterms:created xsi:type="dcterms:W3CDTF">2015-06-05T18:19:34Z</dcterms:created>
  <dcterms:modified xsi:type="dcterms:W3CDTF">2025-12-18T11:28:53Z</dcterms:modified>
</cp:coreProperties>
</file>